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<sst xmlns="http://schemas.openxmlformats.org/spreadsheetml/2006/main" count="77" uniqueCount="62">
  <si>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м.Нова Одеса</t>
  </si>
  <si>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</si>
  <si>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</si>
  <si>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</si>
  <si>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</si>
  <si>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</si>
  <si>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</si>
  <si>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</t>
  </si>
  <si>
    <t>010116</t>
  </si>
  <si>
    <t>Органи місцевого самоврядування</t>
  </si>
  <si>
    <t>070101</t>
  </si>
  <si>
    <t>Дошкільні заклади освіти</t>
  </si>
  <si>
    <t>070804</t>
  </si>
  <si>
    <t>Централізовані бухгалтерії обласних, міських, районних відділів освіти</t>
  </si>
  <si>
    <t>090412</t>
  </si>
  <si>
    <t>Інші видатки на соціальний захист населення</t>
  </si>
  <si>
    <t>091103</t>
  </si>
  <si>
    <t>Соціальні програми і заходи державних органів у справах молоді</t>
  </si>
  <si>
    <t>100103</t>
  </si>
  <si>
    <t>Дотація житлово-комунальному господарству</t>
  </si>
  <si>
    <t>100202</t>
  </si>
  <si>
    <t>Водопровідно-каналізаційне господарство</t>
  </si>
  <si>
    <t>100203</t>
  </si>
  <si>
    <t>Благоустрій міст, сіл, селищ</t>
  </si>
  <si>
    <t>110204</t>
  </si>
  <si>
    <t>Палаци і будинки культури, клуби та інші заклади клубного типу</t>
  </si>
  <si>
    <t>110502</t>
  </si>
  <si>
    <t>Інші культурно-освітні заклади та заходи</t>
  </si>
  <si>
    <t>120201</t>
  </si>
  <si>
    <t>Періодичні видання (газети та журнали)</t>
  </si>
  <si>
    <t>130107</t>
  </si>
  <si>
    <t>Утримання та навчально-тренувальна робота дитячо-юнацьких спортивних шкіл</t>
  </si>
  <si>
    <t>130115</t>
  </si>
  <si>
    <t>Центри `Спорт для всіх` та заходи з фізичної культури</t>
  </si>
  <si>
    <t>200700</t>
  </si>
  <si>
    <t>Інші природоохоронні заходи</t>
  </si>
  <si>
    <t>210110</t>
  </si>
  <si>
    <t>Заходи з організації рятування на водах</t>
  </si>
  <si>
    <t>240602</t>
  </si>
  <si>
    <t>Утилізація відходів</t>
  </si>
  <si>
    <t>250102</t>
  </si>
  <si>
    <t>Резервний фонд</t>
  </si>
  <si>
    <t>250380</t>
  </si>
  <si>
    <t>Інші субвенції</t>
  </si>
  <si>
    <t>250404</t>
  </si>
  <si>
    <t>Інші видатки</t>
  </si>
  <si>
    <t xml:space="preserve"> </t>
  </si>
  <si>
    <t xml:space="preserve">Усього </t>
  </si>
  <si>
    <t>Спеціальний фонд (разом)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</si>
  <si>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</si>
  <si>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</si>
  <si>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150101</t>
  </si>
  <si>
    <t>Капітальні вкладення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</si>
  <si>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</si>
  <si>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</si>
  <si>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</si>
  <si>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</si>
  <si>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240604</t>
  </si>
  <si>
    <t>Інша діяльність у сфері охорони навколишнього природного середовища</t>
  </si>
  <si>
    <t>Аналіз фінансування установ на 01.07.2015</t>
  </si>
  <si>
    <t>Начальник фінансово-економічного відділу</t>
  </si>
  <si>
    <t>Т.Г. Литвиненко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</si>
</sst>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1" fillId="0" borderId="1" xfId="0" applyFont="1" applyBorder="1" applyAlignment="1" quotePrefix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E51" sqref="E5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6" width="15.75390625" style="0" customWidth="1"/>
  </cols>
  <sheetData>
    <row r="1" ht="12.75">
      <c r="A1" t="s">
        <v>0</v>
      </c>
    </row>
    <row r="2" spans="1:5" ht="18">
      <c r="A2" s="2" t="s">
        <v>59</v>
      </c>
      <c r="B2" s="1"/>
      <c r="C2" s="1"/>
      <c r="D2" s="1"/>
      <c r="E2" s="1"/>
    </row>
    <row r="3" spans="1:5" ht="12.75">
      <c r="A3" s="1" t="s">
        <v>1</v>
      </c>
      <c r="B3" s="1"/>
      <c r="C3" s="1"/>
      <c r="D3" s="1"/>
      <c r="E3" s="1"/>
    </row>
    <row r="5" spans="1:6" s="3" customFormat="1" ht="63.7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2.75">
      <c r="A6" s="7" t="s">
        <v>8</v>
      </c>
      <c r="B6" s="8" t="s">
        <v>9</v>
      </c>
      <c r="C6" s="9">
        <v>1443605</v>
      </c>
      <c r="D6" s="9">
        <v>788516</v>
      </c>
      <c r="E6" s="9">
        <v>735340.95</v>
      </c>
      <c r="F6" s="9">
        <f>E6/D6*100</f>
        <v>93.25631312490805</v>
      </c>
    </row>
    <row r="7" spans="1:6" ht="12.75">
      <c r="A7" s="7" t="s">
        <v>10</v>
      </c>
      <c r="B7" s="8" t="s">
        <v>11</v>
      </c>
      <c r="C7" s="9">
        <v>6155279</v>
      </c>
      <c r="D7" s="9">
        <v>3186966</v>
      </c>
      <c r="E7" s="9">
        <v>2932851.59</v>
      </c>
      <c r="F7" s="9">
        <f aca="true" t="shared" si="0" ref="F7:F24">E7/D7*100</f>
        <v>92.02644741111138</v>
      </c>
    </row>
    <row r="8" spans="1:6" ht="25.5">
      <c r="A8" s="7" t="s">
        <v>12</v>
      </c>
      <c r="B8" s="8" t="s">
        <v>13</v>
      </c>
      <c r="C8" s="9">
        <v>257418</v>
      </c>
      <c r="D8" s="9">
        <v>132470</v>
      </c>
      <c r="E8" s="9">
        <v>126004.6</v>
      </c>
      <c r="F8" s="9">
        <f t="shared" si="0"/>
        <v>95.11934777685515</v>
      </c>
    </row>
    <row r="9" spans="1:6" ht="12.75">
      <c r="A9" s="7" t="s">
        <v>14</v>
      </c>
      <c r="B9" s="8" t="s">
        <v>15</v>
      </c>
      <c r="C9" s="9">
        <v>10000</v>
      </c>
      <c r="D9" s="9">
        <v>6400</v>
      </c>
      <c r="E9" s="9">
        <v>4300</v>
      </c>
      <c r="F9" s="9">
        <f t="shared" si="0"/>
        <v>67.1875</v>
      </c>
    </row>
    <row r="10" spans="1:6" ht="25.5">
      <c r="A10" s="7" t="s">
        <v>16</v>
      </c>
      <c r="B10" s="8" t="s">
        <v>17</v>
      </c>
      <c r="C10" s="9">
        <v>5500</v>
      </c>
      <c r="D10" s="9">
        <v>5000</v>
      </c>
      <c r="E10" s="9">
        <v>4980</v>
      </c>
      <c r="F10" s="9">
        <f t="shared" si="0"/>
        <v>99.6</v>
      </c>
    </row>
    <row r="11" spans="1:6" ht="12.75">
      <c r="A11" s="7" t="s">
        <v>18</v>
      </c>
      <c r="B11" s="8" t="s">
        <v>19</v>
      </c>
      <c r="C11" s="9">
        <v>110000</v>
      </c>
      <c r="D11" s="9">
        <v>110000</v>
      </c>
      <c r="E11" s="9">
        <v>39630</v>
      </c>
      <c r="F11" s="9">
        <f t="shared" si="0"/>
        <v>36.02727272727273</v>
      </c>
    </row>
    <row r="12" spans="1:6" ht="12.75">
      <c r="A12" s="7" t="s">
        <v>20</v>
      </c>
      <c r="B12" s="8" t="s">
        <v>21</v>
      </c>
      <c r="C12" s="9">
        <v>30000</v>
      </c>
      <c r="D12" s="9">
        <v>30000</v>
      </c>
      <c r="E12" s="9">
        <v>30000</v>
      </c>
      <c r="F12" s="9">
        <f t="shared" si="0"/>
        <v>100</v>
      </c>
    </row>
    <row r="13" spans="1:6" ht="12.75">
      <c r="A13" s="7" t="s">
        <v>22</v>
      </c>
      <c r="B13" s="8" t="s">
        <v>23</v>
      </c>
      <c r="C13" s="9">
        <v>158829</v>
      </c>
      <c r="D13" s="9">
        <v>71428</v>
      </c>
      <c r="E13" s="9">
        <v>26499.7</v>
      </c>
      <c r="F13" s="9">
        <f t="shared" si="0"/>
        <v>37.09987679901439</v>
      </c>
    </row>
    <row r="14" spans="1:6" ht="25.5">
      <c r="A14" s="7" t="s">
        <v>24</v>
      </c>
      <c r="B14" s="8" t="s">
        <v>25</v>
      </c>
      <c r="C14" s="9">
        <v>149298</v>
      </c>
      <c r="D14" s="9">
        <v>70045</v>
      </c>
      <c r="E14" s="9">
        <v>69437.3</v>
      </c>
      <c r="F14" s="9">
        <f t="shared" si="0"/>
        <v>99.13241487615106</v>
      </c>
    </row>
    <row r="15" spans="1:6" ht="12.75">
      <c r="A15" s="7" t="s">
        <v>26</v>
      </c>
      <c r="B15" s="8" t="s">
        <v>27</v>
      </c>
      <c r="C15" s="9">
        <v>12000</v>
      </c>
      <c r="D15" s="9">
        <v>4300</v>
      </c>
      <c r="E15" s="9">
        <v>3620</v>
      </c>
      <c r="F15" s="9">
        <f t="shared" si="0"/>
        <v>84.18604651162791</v>
      </c>
    </row>
    <row r="16" spans="1:6" ht="12.75">
      <c r="A16" s="7" t="s">
        <v>28</v>
      </c>
      <c r="B16" s="8" t="s">
        <v>29</v>
      </c>
      <c r="C16" s="9">
        <v>8178</v>
      </c>
      <c r="D16" s="9">
        <v>4089</v>
      </c>
      <c r="E16" s="9">
        <v>0</v>
      </c>
      <c r="F16" s="9">
        <f t="shared" si="0"/>
        <v>0</v>
      </c>
    </row>
    <row r="17" spans="1:6" ht="25.5">
      <c r="A17" s="7" t="s">
        <v>30</v>
      </c>
      <c r="B17" s="8" t="s">
        <v>31</v>
      </c>
      <c r="C17" s="9">
        <v>261692</v>
      </c>
      <c r="D17" s="9">
        <v>158077</v>
      </c>
      <c r="E17" s="9">
        <v>152078.97</v>
      </c>
      <c r="F17" s="9">
        <f t="shared" si="0"/>
        <v>96.20562763716417</v>
      </c>
    </row>
    <row r="18" spans="1:6" ht="12.75">
      <c r="A18" s="7" t="s">
        <v>32</v>
      </c>
      <c r="B18" s="8" t="s">
        <v>33</v>
      </c>
      <c r="C18" s="9">
        <v>9500</v>
      </c>
      <c r="D18" s="9">
        <v>5000</v>
      </c>
      <c r="E18" s="9">
        <v>3300</v>
      </c>
      <c r="F18" s="9">
        <f t="shared" si="0"/>
        <v>66</v>
      </c>
    </row>
    <row r="19" spans="1:6" ht="12.75">
      <c r="A19" s="7" t="s">
        <v>34</v>
      </c>
      <c r="B19" s="8" t="s">
        <v>35</v>
      </c>
      <c r="C19" s="9">
        <v>30000</v>
      </c>
      <c r="D19" s="9">
        <v>30000</v>
      </c>
      <c r="E19" s="9">
        <v>0</v>
      </c>
      <c r="F19" s="9">
        <f t="shared" si="0"/>
        <v>0</v>
      </c>
    </row>
    <row r="20" spans="1:6" ht="12.75">
      <c r="A20" s="7" t="s">
        <v>36</v>
      </c>
      <c r="B20" s="8" t="s">
        <v>37</v>
      </c>
      <c r="C20" s="9">
        <v>192123</v>
      </c>
      <c r="D20" s="9">
        <v>102053</v>
      </c>
      <c r="E20" s="9">
        <v>91780.98</v>
      </c>
      <c r="F20" s="9">
        <f t="shared" si="0"/>
        <v>89.93462220610859</v>
      </c>
    </row>
    <row r="21" spans="1:6" ht="12.75">
      <c r="A21" s="7" t="s">
        <v>40</v>
      </c>
      <c r="B21" s="8" t="s">
        <v>41</v>
      </c>
      <c r="C21" s="9">
        <v>10000</v>
      </c>
      <c r="D21" s="9">
        <v>0</v>
      </c>
      <c r="E21" s="9">
        <v>0</v>
      </c>
      <c r="F21" s="9">
        <v>0</v>
      </c>
    </row>
    <row r="22" spans="1:6" ht="12.75">
      <c r="A22" s="7" t="s">
        <v>42</v>
      </c>
      <c r="B22" s="8" t="s">
        <v>43</v>
      </c>
      <c r="C22" s="9">
        <v>154512</v>
      </c>
      <c r="D22" s="9">
        <v>58758</v>
      </c>
      <c r="E22" s="9">
        <v>58758</v>
      </c>
      <c r="F22" s="9">
        <f t="shared" si="0"/>
        <v>100</v>
      </c>
    </row>
    <row r="23" spans="1:6" ht="12.75">
      <c r="A23" s="7" t="s">
        <v>44</v>
      </c>
      <c r="B23" s="8" t="s">
        <v>45</v>
      </c>
      <c r="C23" s="9">
        <v>19065</v>
      </c>
      <c r="D23" s="9">
        <v>9147</v>
      </c>
      <c r="E23" s="9">
        <v>4165.8</v>
      </c>
      <c r="F23" s="9">
        <f t="shared" si="0"/>
        <v>45.54280091833388</v>
      </c>
    </row>
    <row r="24" spans="1:6" ht="12.75">
      <c r="A24" s="10" t="s">
        <v>46</v>
      </c>
      <c r="B24" s="11" t="s">
        <v>47</v>
      </c>
      <c r="C24" s="12">
        <v>9016999</v>
      </c>
      <c r="D24" s="12">
        <v>4772249</v>
      </c>
      <c r="E24" s="12">
        <v>4282747.89</v>
      </c>
      <c r="F24" s="12">
        <f t="shared" si="0"/>
        <v>89.74275839336966</v>
      </c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5" ht="18">
      <c r="A29" s="2" t="s">
        <v>59</v>
      </c>
      <c r="B29" s="1"/>
      <c r="C29" s="1"/>
      <c r="D29" s="1"/>
      <c r="E29" s="1"/>
    </row>
    <row r="30" spans="1:5" ht="12.75">
      <c r="A30" s="1" t="s">
        <v>48</v>
      </c>
      <c r="B30" s="1"/>
      <c r="C30" s="1"/>
      <c r="D30" s="1"/>
      <c r="E30" s="1"/>
    </row>
    <row r="32" spans="1:6" ht="63.75">
      <c r="A32" s="5" t="s">
        <v>2</v>
      </c>
      <c r="B32" s="6" t="s">
        <v>3</v>
      </c>
      <c r="C32" s="6" t="s">
        <v>4</v>
      </c>
      <c r="D32" s="6" t="s">
        <v>5</v>
      </c>
      <c r="E32" s="6" t="s">
        <v>6</v>
      </c>
      <c r="F32" s="6" t="s">
        <v>7</v>
      </c>
    </row>
    <row r="33" spans="1:6" ht="12.75">
      <c r="A33" s="7" t="s">
        <v>8</v>
      </c>
      <c r="B33" s="8" t="s">
        <v>9</v>
      </c>
      <c r="C33" s="9">
        <v>42769</v>
      </c>
      <c r="D33" s="9">
        <v>42769</v>
      </c>
      <c r="E33" s="9">
        <v>40074</v>
      </c>
      <c r="F33" s="9">
        <v>93.69870700741191</v>
      </c>
    </row>
    <row r="34" spans="1:6" ht="12.75">
      <c r="A34" s="7" t="s">
        <v>10</v>
      </c>
      <c r="B34" s="8" t="s">
        <v>11</v>
      </c>
      <c r="C34" s="9">
        <v>1853934</v>
      </c>
      <c r="D34" s="9">
        <v>1508132</v>
      </c>
      <c r="E34" s="9">
        <v>828270.26</v>
      </c>
      <c r="F34" s="9">
        <v>72.73034495687874</v>
      </c>
    </row>
    <row r="35" spans="1:6" ht="12.75">
      <c r="A35" s="7" t="s">
        <v>22</v>
      </c>
      <c r="B35" s="8" t="s">
        <v>23</v>
      </c>
      <c r="C35" s="9">
        <v>686537</v>
      </c>
      <c r="D35" s="9">
        <v>213581</v>
      </c>
      <c r="E35" s="9">
        <v>205178.88</v>
      </c>
      <c r="F35" s="9">
        <v>141.67757438493035</v>
      </c>
    </row>
    <row r="36" spans="1:6" ht="38.25">
      <c r="A36" s="7" t="s">
        <v>49</v>
      </c>
      <c r="B36" s="8" t="s">
        <v>50</v>
      </c>
      <c r="C36" s="9">
        <v>75000</v>
      </c>
      <c r="D36" s="9">
        <v>75000</v>
      </c>
      <c r="E36" s="9">
        <v>0</v>
      </c>
      <c r="F36" s="9">
        <v>0</v>
      </c>
    </row>
    <row r="37" spans="1:6" ht="12.75">
      <c r="A37" s="7" t="s">
        <v>51</v>
      </c>
      <c r="B37" s="8" t="s">
        <v>52</v>
      </c>
      <c r="C37" s="9">
        <v>203045</v>
      </c>
      <c r="D37" s="9">
        <v>203045</v>
      </c>
      <c r="E37" s="9">
        <v>203044.01</v>
      </c>
      <c r="F37" s="9">
        <v>99.99951242335443</v>
      </c>
    </row>
    <row r="38" spans="1:6" ht="38.25">
      <c r="A38" s="7" t="s">
        <v>53</v>
      </c>
      <c r="B38" s="8" t="s">
        <v>54</v>
      </c>
      <c r="C38" s="9">
        <v>398039</v>
      </c>
      <c r="D38" s="9">
        <v>398039</v>
      </c>
      <c r="E38" s="9">
        <v>371914.05</v>
      </c>
      <c r="F38" s="9">
        <v>93.43658535972605</v>
      </c>
    </row>
    <row r="39" spans="1:6" ht="38.25">
      <c r="A39" s="7" t="s">
        <v>55</v>
      </c>
      <c r="B39" s="8" t="s">
        <v>56</v>
      </c>
      <c r="C39" s="9">
        <v>249516</v>
      </c>
      <c r="D39" s="9">
        <v>249516</v>
      </c>
      <c r="E39" s="9">
        <v>249516</v>
      </c>
      <c r="F39" s="9">
        <v>100</v>
      </c>
    </row>
    <row r="40" spans="1:6" ht="12.75">
      <c r="A40" s="7" t="s">
        <v>38</v>
      </c>
      <c r="B40" s="8" t="s">
        <v>39</v>
      </c>
      <c r="C40" s="9">
        <v>49146</v>
      </c>
      <c r="D40" s="9">
        <v>49146</v>
      </c>
      <c r="E40" s="9">
        <v>0</v>
      </c>
      <c r="F40" s="9">
        <v>0</v>
      </c>
    </row>
    <row r="41" spans="1:6" ht="25.5">
      <c r="A41" s="7" t="s">
        <v>57</v>
      </c>
      <c r="B41" s="8" t="s">
        <v>58</v>
      </c>
      <c r="C41" s="9">
        <v>117870</v>
      </c>
      <c r="D41" s="9">
        <v>117870</v>
      </c>
      <c r="E41" s="9">
        <v>65000</v>
      </c>
      <c r="F41" s="9">
        <v>110.2909985577331</v>
      </c>
    </row>
    <row r="42" spans="1:6" ht="12.75">
      <c r="A42" s="10" t="s">
        <v>46</v>
      </c>
      <c r="B42" s="11" t="s">
        <v>47</v>
      </c>
      <c r="C42" s="12">
        <v>3675856</v>
      </c>
      <c r="D42" s="12">
        <f>SUM(D33:D41)</f>
        <v>2857098</v>
      </c>
      <c r="E42" s="12">
        <v>1962997.2</v>
      </c>
      <c r="F42" s="12">
        <v>84.51743083004803</v>
      </c>
    </row>
    <row r="46" spans="2:5" ht="18">
      <c r="B46" s="13" t="s">
        <v>60</v>
      </c>
      <c r="E46" s="13" t="s">
        <v>61</v>
      </c>
    </row>
  </sheetData>
  <mergeCells count="4">
    <mergeCell ref="A2:E2"/>
    <mergeCell ref="A3:E3"/>
    <mergeCell ref="A29:E29"/>
    <mergeCell ref="A30:E30"/>
  </mergeCells>
  <printOptions/>
  <pageMargins left="0.32" right="0.33" top="0.393700787401575" bottom="0.39370078740157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</dc:creator>
  <cp:keywords/>
  <dc:description/>
  <cp:lastModifiedBy>Bes</cp:lastModifiedBy>
  <cp:lastPrinted>2015-07-07T07:03:54Z</cp:lastPrinted>
  <dcterms:created xsi:type="dcterms:W3CDTF">2015-07-07T06:53:10Z</dcterms:created>
  <dcterms:modified xsi:type="dcterms:W3CDTF">2015-07-07T07:05:13Z</dcterms:modified>
  <cp:category/>
  <cp:version/>
  <cp:contentType/>
  <cp:contentStatus/>
</cp:coreProperties>
</file>