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9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<sst xmlns="http://schemas.openxmlformats.org/spreadsheetml/2006/main" count="86" uniqueCount="66">
  <si>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>м.Нова Одеса</t>
  </si>
  <si>
    <t>Аналіз фінансування установ на 2014 рік</t>
  </si>
  <si>
    <t>Загальний фонд</t>
  </si>
  <si>
    <t>Код</t>
  </si>
  <si>
    <t>Показник</t>
  </si>
  <si>
    <t>010116</t>
  </si>
  <si>
    <t>Органи місцевого самоврядування</t>
  </si>
  <si>
    <t>070101</t>
  </si>
  <si>
    <t>Дошкільні заклади освіти</t>
  </si>
  <si>
    <t>070804</t>
  </si>
  <si>
    <t>Централізовані бухгалтерії обласних, міських, районних відділів освіти</t>
  </si>
  <si>
    <t>090412</t>
  </si>
  <si>
    <t>Інші видатки на соціальний захист населення</t>
  </si>
  <si>
    <t>091103</t>
  </si>
  <si>
    <t>Соціальні програми і заходи державних органів у справах молоді</t>
  </si>
  <si>
    <t>100203</t>
  </si>
  <si>
    <t>Благоустрій міст, сіл, селищ</t>
  </si>
  <si>
    <t>110204</t>
  </si>
  <si>
    <t>Палаци і будинки культури, клуби та інші заклади клубного типу</t>
  </si>
  <si>
    <t>110502</t>
  </si>
  <si>
    <t>Інші культурно-освітні заклади та заходи</t>
  </si>
  <si>
    <t>120201</t>
  </si>
  <si>
    <t>Періодичні видання (газети та журнали)</t>
  </si>
  <si>
    <t>130107</t>
  </si>
  <si>
    <t>Утримання та навчально-тренувальна робота дитячо-юнацьких спортивних шкіл</t>
  </si>
  <si>
    <t>130115</t>
  </si>
  <si>
    <t>Центри `Спорт для всіх` та заходи з фізичної культури</t>
  </si>
  <si>
    <t>180109</t>
  </si>
  <si>
    <t>Програма стабілізації та соціально-економічного розвитку територій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</si>
  <si>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</si>
  <si>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</si>
  <si>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</si>
  <si>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</si>
  <si>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</si>
  <si>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>Заходи з організації рятування на водах</t>
  </si>
  <si>
    <t>250102</t>
  </si>
  <si>
    <t>Резервний фонд</t>
  </si>
  <si>
    <t>250353</t>
  </si>
  <si>
    <t>Субвенція на проведення видатків місцевих бюджетів, що не враховуються при визначенні обсягу міжбюджетних трансфертів</t>
  </si>
  <si>
    <t>250404</t>
  </si>
  <si>
    <t>Інші видатки</t>
  </si>
  <si>
    <t xml:space="preserve"> </t>
  </si>
  <si>
    <t xml:space="preserve">Усього </t>
  </si>
  <si>
    <t>План на 2014 рік</t>
  </si>
  <si>
    <t>Касові видатки за рік</t>
  </si>
  <si>
    <t>Кредиторська заборгованість</t>
  </si>
  <si>
    <t xml:space="preserve">% виконання </t>
  </si>
  <si>
    <t>Спеціальний фонд (разом)</t>
  </si>
  <si>
    <t>100106</t>
  </si>
  <si>
    <t>Капітальний ремонт житлового фонду об`єднань співвласників багатоквартирних будинків</t>
  </si>
  <si>
    <t>100202</t>
  </si>
  <si>
    <t>Водопровідно-каналізаційне господарство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</si>
  <si>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</si>
  <si>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</si>
  <si>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150101</t>
  </si>
  <si>
    <t>Капітальні вкладення</t>
  </si>
  <si>
    <t>150115</t>
  </si>
  <si>
    <t>Завершення проектів газифікації сільських населених пунктів з високим ступенем готовності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</si>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</sst>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 quotePrefix="1">
      <alignment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23">
      <selection activeCell="B55" sqref="B55"/>
    </sheetView>
  </sheetViews>
  <sheetFormatPr defaultColWidth="9.00390625" defaultRowHeight="12.75"/>
  <cols>
    <col min="1" max="1" width="10.75390625" style="0" customWidth="1"/>
    <col min="2" max="2" width="80.00390625" style="0" customWidth="1"/>
    <col min="3" max="3" width="18.875" style="0" customWidth="1"/>
    <col min="4" max="4" width="17.625" style="0" customWidth="1"/>
    <col min="5" max="5" width="19.375" style="0" customWidth="1"/>
    <col min="6" max="6" width="15.75390625" style="0" customWidth="1"/>
  </cols>
  <sheetData>
    <row r="1" ht="12.75">
      <c r="A1" t="s">
        <v>0</v>
      </c>
    </row>
    <row r="2" spans="1:5" ht="18">
      <c r="A2" s="3" t="s">
        <v>1</v>
      </c>
      <c r="B2" s="4"/>
      <c r="C2" s="4"/>
      <c r="D2" s="4"/>
      <c r="E2" s="4"/>
    </row>
    <row r="3" spans="1:5" ht="12.75">
      <c r="A3" s="4" t="s">
        <v>2</v>
      </c>
      <c r="B3" s="4"/>
      <c r="C3" s="4"/>
      <c r="D3" s="4"/>
      <c r="E3" s="4"/>
    </row>
    <row r="5" spans="1:6" s="1" customFormat="1" ht="63">
      <c r="A5" s="5" t="s">
        <v>3</v>
      </c>
      <c r="B5" s="6" t="s">
        <v>4</v>
      </c>
      <c r="C5" s="6" t="s">
        <v>43</v>
      </c>
      <c r="D5" s="6" t="s">
        <v>44</v>
      </c>
      <c r="E5" s="6" t="s">
        <v>45</v>
      </c>
      <c r="F5" s="6" t="s">
        <v>46</v>
      </c>
    </row>
    <row r="6" spans="1:6" ht="15">
      <c r="A6" s="7" t="s">
        <v>5</v>
      </c>
      <c r="B6" s="8" t="s">
        <v>6</v>
      </c>
      <c r="C6" s="9">
        <v>1263495</v>
      </c>
      <c r="D6" s="9">
        <v>1212366.79</v>
      </c>
      <c r="E6" s="9">
        <v>10090</v>
      </c>
      <c r="F6" s="9">
        <f>D6/C6*100</f>
        <v>95.95342997004342</v>
      </c>
    </row>
    <row r="7" spans="1:6" ht="15">
      <c r="A7" s="7" t="s">
        <v>7</v>
      </c>
      <c r="B7" s="8" t="s">
        <v>8</v>
      </c>
      <c r="C7" s="9">
        <v>5141965</v>
      </c>
      <c r="D7" s="9">
        <v>5100668.23</v>
      </c>
      <c r="E7" s="9">
        <v>3564.27</v>
      </c>
      <c r="F7" s="9">
        <f aca="true" t="shared" si="0" ref="F7:F24">D7/C7*100</f>
        <v>99.19686792889489</v>
      </c>
    </row>
    <row r="8" spans="1:6" ht="15">
      <c r="A8" s="7" t="s">
        <v>9</v>
      </c>
      <c r="B8" s="8" t="s">
        <v>10</v>
      </c>
      <c r="C8" s="9">
        <v>256845</v>
      </c>
      <c r="D8" s="9">
        <v>256384.96</v>
      </c>
      <c r="E8" s="9">
        <v>0</v>
      </c>
      <c r="F8" s="9">
        <f t="shared" si="0"/>
        <v>99.82088808425314</v>
      </c>
    </row>
    <row r="9" spans="1:6" ht="15">
      <c r="A9" s="7" t="s">
        <v>11</v>
      </c>
      <c r="B9" s="8" t="s">
        <v>12</v>
      </c>
      <c r="C9" s="9">
        <v>8300</v>
      </c>
      <c r="D9" s="9">
        <v>8300</v>
      </c>
      <c r="E9" s="9">
        <v>0</v>
      </c>
      <c r="F9" s="9">
        <f t="shared" si="0"/>
        <v>100</v>
      </c>
    </row>
    <row r="10" spans="1:6" ht="15">
      <c r="A10" s="7" t="s">
        <v>13</v>
      </c>
      <c r="B10" s="8" t="s">
        <v>14</v>
      </c>
      <c r="C10" s="9">
        <v>6010</v>
      </c>
      <c r="D10" s="9">
        <v>5520</v>
      </c>
      <c r="E10" s="9">
        <v>0</v>
      </c>
      <c r="F10" s="9">
        <f t="shared" si="0"/>
        <v>91.84692179700498</v>
      </c>
    </row>
    <row r="11" spans="1:6" ht="15">
      <c r="A11" s="7" t="s">
        <v>15</v>
      </c>
      <c r="B11" s="8" t="s">
        <v>16</v>
      </c>
      <c r="C11" s="9">
        <v>87900</v>
      </c>
      <c r="D11" s="9">
        <v>84899.48</v>
      </c>
      <c r="E11" s="9">
        <v>0</v>
      </c>
      <c r="F11" s="9">
        <f t="shared" si="0"/>
        <v>96.58643913538111</v>
      </c>
    </row>
    <row r="12" spans="1:6" ht="15">
      <c r="A12" s="7" t="s">
        <v>17</v>
      </c>
      <c r="B12" s="8" t="s">
        <v>18</v>
      </c>
      <c r="C12" s="9">
        <v>115208</v>
      </c>
      <c r="D12" s="9">
        <v>114525.69</v>
      </c>
      <c r="E12" s="9">
        <v>0</v>
      </c>
      <c r="F12" s="9">
        <f t="shared" si="0"/>
        <v>99.40775814179571</v>
      </c>
    </row>
    <row r="13" spans="1:6" ht="15">
      <c r="A13" s="7" t="s">
        <v>19</v>
      </c>
      <c r="B13" s="8" t="s">
        <v>20</v>
      </c>
      <c r="C13" s="9">
        <v>20599</v>
      </c>
      <c r="D13" s="9">
        <v>20595.52</v>
      </c>
      <c r="E13" s="9">
        <v>0</v>
      </c>
      <c r="F13" s="9">
        <f t="shared" si="0"/>
        <v>99.98310597601827</v>
      </c>
    </row>
    <row r="14" spans="1:6" ht="15">
      <c r="A14" s="7" t="s">
        <v>21</v>
      </c>
      <c r="B14" s="8" t="s">
        <v>22</v>
      </c>
      <c r="C14" s="9">
        <v>6846</v>
      </c>
      <c r="D14" s="9">
        <v>6846</v>
      </c>
      <c r="E14" s="9">
        <v>0</v>
      </c>
      <c r="F14" s="9">
        <f t="shared" si="0"/>
        <v>100</v>
      </c>
    </row>
    <row r="15" spans="1:6" ht="30">
      <c r="A15" s="7" t="s">
        <v>23</v>
      </c>
      <c r="B15" s="8" t="s">
        <v>24</v>
      </c>
      <c r="C15" s="9">
        <v>216561</v>
      </c>
      <c r="D15" s="9">
        <v>215560.74</v>
      </c>
      <c r="E15" s="9">
        <v>600</v>
      </c>
      <c r="F15" s="9">
        <f t="shared" si="0"/>
        <v>99.53811628132489</v>
      </c>
    </row>
    <row r="16" spans="1:6" ht="15">
      <c r="A16" s="7" t="s">
        <v>25</v>
      </c>
      <c r="B16" s="8" t="s">
        <v>26</v>
      </c>
      <c r="C16" s="9">
        <v>10840</v>
      </c>
      <c r="D16" s="9">
        <v>10808</v>
      </c>
      <c r="E16" s="9">
        <v>0</v>
      </c>
      <c r="F16" s="9">
        <f t="shared" si="0"/>
        <v>99.70479704797049</v>
      </c>
    </row>
    <row r="17" spans="1:6" ht="15">
      <c r="A17" s="7" t="s">
        <v>27</v>
      </c>
      <c r="B17" s="8" t="s">
        <v>28</v>
      </c>
      <c r="C17" s="9">
        <v>29764</v>
      </c>
      <c r="D17" s="9">
        <v>29763.16</v>
      </c>
      <c r="E17" s="9">
        <v>0</v>
      </c>
      <c r="F17" s="9">
        <f t="shared" si="0"/>
        <v>99.99717779868297</v>
      </c>
    </row>
    <row r="18" spans="1:6" ht="15">
      <c r="A18" s="7" t="s">
        <v>29</v>
      </c>
      <c r="B18" s="8" t="s">
        <v>30</v>
      </c>
      <c r="C18" s="9">
        <v>500</v>
      </c>
      <c r="D18" s="9">
        <v>500</v>
      </c>
      <c r="E18" s="9">
        <v>0</v>
      </c>
      <c r="F18" s="9">
        <f t="shared" si="0"/>
        <v>100</v>
      </c>
    </row>
    <row r="19" spans="1:6" ht="30">
      <c r="A19" s="7" t="s">
        <v>31</v>
      </c>
      <c r="B19" s="8" t="s">
        <v>32</v>
      </c>
      <c r="C19" s="9">
        <v>5000</v>
      </c>
      <c r="D19" s="9">
        <v>0</v>
      </c>
      <c r="E19" s="9">
        <v>0</v>
      </c>
      <c r="F19" s="9">
        <f t="shared" si="0"/>
        <v>0</v>
      </c>
    </row>
    <row r="20" spans="1:6" ht="15">
      <c r="A20" s="7" t="s">
        <v>33</v>
      </c>
      <c r="B20" s="8" t="s">
        <v>34</v>
      </c>
      <c r="C20" s="9">
        <v>159311</v>
      </c>
      <c r="D20" s="9">
        <v>159112.48</v>
      </c>
      <c r="E20" s="9">
        <v>104</v>
      </c>
      <c r="F20" s="9">
        <f t="shared" si="0"/>
        <v>99.87538839125986</v>
      </c>
    </row>
    <row r="21" spans="1:6" ht="15">
      <c r="A21" s="7" t="s">
        <v>35</v>
      </c>
      <c r="B21" s="8" t="s">
        <v>36</v>
      </c>
      <c r="C21" s="9">
        <v>0</v>
      </c>
      <c r="D21" s="9">
        <v>0</v>
      </c>
      <c r="E21" s="9">
        <v>0</v>
      </c>
      <c r="F21" s="9">
        <v>0</v>
      </c>
    </row>
    <row r="22" spans="1:6" ht="30">
      <c r="A22" s="7" t="s">
        <v>37</v>
      </c>
      <c r="B22" s="8" t="s">
        <v>38</v>
      </c>
      <c r="C22" s="9">
        <v>111958</v>
      </c>
      <c r="D22" s="9">
        <v>111958</v>
      </c>
      <c r="E22" s="9">
        <v>0</v>
      </c>
      <c r="F22" s="9">
        <f t="shared" si="0"/>
        <v>100</v>
      </c>
    </row>
    <row r="23" spans="1:6" ht="15">
      <c r="A23" s="7" t="s">
        <v>39</v>
      </c>
      <c r="B23" s="8" t="s">
        <v>40</v>
      </c>
      <c r="C23" s="9">
        <v>14948</v>
      </c>
      <c r="D23" s="9">
        <v>14947.43</v>
      </c>
      <c r="E23" s="9">
        <v>0</v>
      </c>
      <c r="F23" s="9">
        <f t="shared" si="0"/>
        <v>99.99618678084025</v>
      </c>
    </row>
    <row r="24" spans="1:6" ht="15.75">
      <c r="A24" s="10" t="s">
        <v>41</v>
      </c>
      <c r="B24" s="11" t="s">
        <v>42</v>
      </c>
      <c r="C24" s="12">
        <v>7456050</v>
      </c>
      <c r="D24" s="12">
        <v>7352756.48</v>
      </c>
      <c r="E24" s="12">
        <v>14358.27</v>
      </c>
      <c r="F24" s="9">
        <f t="shared" si="0"/>
        <v>98.61463482675144</v>
      </c>
    </row>
    <row r="25" spans="1:6" ht="12.75">
      <c r="A25" s="2"/>
      <c r="B25" s="2"/>
      <c r="C25" s="2"/>
      <c r="D25" s="2"/>
      <c r="E25" s="2"/>
      <c r="F25" s="2"/>
    </row>
    <row r="26" ht="12.75">
      <c r="A26" t="s">
        <v>0</v>
      </c>
    </row>
    <row r="27" spans="1:5" ht="18">
      <c r="A27" s="3" t="s">
        <v>1</v>
      </c>
      <c r="B27" s="4"/>
      <c r="C27" s="4"/>
      <c r="D27" s="4"/>
      <c r="E27" s="4"/>
    </row>
    <row r="28" spans="1:5" ht="12.75">
      <c r="A28" s="4" t="s">
        <v>47</v>
      </c>
      <c r="B28" s="4"/>
      <c r="C28" s="4"/>
      <c r="D28" s="4"/>
      <c r="E28" s="4"/>
    </row>
    <row r="30" spans="1:6" ht="31.5">
      <c r="A30" s="5" t="s">
        <v>3</v>
      </c>
      <c r="B30" s="6" t="s">
        <v>4</v>
      </c>
      <c r="C30" s="6" t="s">
        <v>43</v>
      </c>
      <c r="D30" s="6" t="s">
        <v>44</v>
      </c>
      <c r="E30" s="6" t="s">
        <v>45</v>
      </c>
      <c r="F30" s="6" t="s">
        <v>46</v>
      </c>
    </row>
    <row r="31" spans="1:6" ht="15">
      <c r="A31" s="7" t="s">
        <v>5</v>
      </c>
      <c r="B31" s="8" t="s">
        <v>6</v>
      </c>
      <c r="C31" s="9">
        <v>70000</v>
      </c>
      <c r="D31" s="9">
        <v>0</v>
      </c>
      <c r="E31" s="9">
        <v>0</v>
      </c>
      <c r="F31" s="9">
        <f>D31/C31*100</f>
        <v>0</v>
      </c>
    </row>
    <row r="32" spans="1:6" ht="15">
      <c r="A32" s="7" t="s">
        <v>7</v>
      </c>
      <c r="B32" s="8" t="s">
        <v>8</v>
      </c>
      <c r="C32" s="9">
        <v>2160812</v>
      </c>
      <c r="D32" s="9">
        <v>982706.18</v>
      </c>
      <c r="E32" s="9">
        <v>469390.38</v>
      </c>
      <c r="F32" s="9">
        <f aca="true" t="shared" si="1" ref="F32:F45">D32/C32*100</f>
        <v>45.47855991173689</v>
      </c>
    </row>
    <row r="33" spans="1:6" ht="30">
      <c r="A33" s="7" t="s">
        <v>48</v>
      </c>
      <c r="B33" s="8" t="s">
        <v>49</v>
      </c>
      <c r="C33" s="9">
        <v>418668</v>
      </c>
      <c r="D33" s="9">
        <v>26312.53</v>
      </c>
      <c r="E33" s="9">
        <v>0</v>
      </c>
      <c r="F33" s="9">
        <f t="shared" si="1"/>
        <v>6.284819952802698</v>
      </c>
    </row>
    <row r="34" spans="1:6" ht="15">
      <c r="A34" s="7" t="s">
        <v>50</v>
      </c>
      <c r="B34" s="8" t="s">
        <v>51</v>
      </c>
      <c r="C34" s="9">
        <v>50756</v>
      </c>
      <c r="D34" s="9">
        <v>50754.9</v>
      </c>
      <c r="E34" s="9">
        <v>0</v>
      </c>
      <c r="F34" s="9">
        <f t="shared" si="1"/>
        <v>99.99783276853968</v>
      </c>
    </row>
    <row r="35" spans="1:6" ht="15">
      <c r="A35" s="7" t="s">
        <v>15</v>
      </c>
      <c r="B35" s="8" t="s">
        <v>16</v>
      </c>
      <c r="C35" s="9">
        <v>785548</v>
      </c>
      <c r="D35" s="9">
        <v>618168.55</v>
      </c>
      <c r="E35" s="9">
        <v>78188.8</v>
      </c>
      <c r="F35" s="9">
        <f t="shared" si="1"/>
        <v>78.6926514993355</v>
      </c>
    </row>
    <row r="36" spans="1:6" ht="33.75" customHeight="1">
      <c r="A36" s="7" t="s">
        <v>52</v>
      </c>
      <c r="B36" s="8" t="s">
        <v>53</v>
      </c>
      <c r="C36" s="9">
        <v>315200</v>
      </c>
      <c r="D36" s="9">
        <v>185199.04</v>
      </c>
      <c r="E36" s="9">
        <v>0</v>
      </c>
      <c r="F36" s="9">
        <f t="shared" si="1"/>
        <v>58.75604060913706</v>
      </c>
    </row>
    <row r="37" spans="1:6" ht="15">
      <c r="A37" s="7" t="s">
        <v>17</v>
      </c>
      <c r="B37" s="8" t="s">
        <v>18</v>
      </c>
      <c r="C37" s="9">
        <v>9563</v>
      </c>
      <c r="D37" s="9">
        <v>9563</v>
      </c>
      <c r="E37" s="9">
        <v>0</v>
      </c>
      <c r="F37" s="9">
        <f t="shared" si="1"/>
        <v>100</v>
      </c>
    </row>
    <row r="38" spans="1:6" ht="30">
      <c r="A38" s="7" t="s">
        <v>23</v>
      </c>
      <c r="B38" s="8" t="s">
        <v>24</v>
      </c>
      <c r="C38" s="9">
        <v>1160</v>
      </c>
      <c r="D38" s="9">
        <v>1158.83</v>
      </c>
      <c r="E38" s="9">
        <v>0</v>
      </c>
      <c r="F38" s="9">
        <f t="shared" si="1"/>
        <v>99.89913793103447</v>
      </c>
    </row>
    <row r="39" spans="1:6" ht="15">
      <c r="A39" s="7" t="s">
        <v>54</v>
      </c>
      <c r="B39" s="8" t="s">
        <v>55</v>
      </c>
      <c r="C39" s="9">
        <v>856434</v>
      </c>
      <c r="D39" s="9">
        <v>626494.35</v>
      </c>
      <c r="E39" s="9">
        <v>0</v>
      </c>
      <c r="F39" s="9">
        <f t="shared" si="1"/>
        <v>73.15150379363735</v>
      </c>
    </row>
    <row r="40" spans="1:6" ht="30">
      <c r="A40" s="7" t="s">
        <v>56</v>
      </c>
      <c r="B40" s="8" t="s">
        <v>57</v>
      </c>
      <c r="C40" s="9">
        <v>60682</v>
      </c>
      <c r="D40" s="9">
        <v>60681.48</v>
      </c>
      <c r="E40" s="9">
        <v>0</v>
      </c>
      <c r="F40" s="9">
        <f t="shared" si="1"/>
        <v>99.99914307372862</v>
      </c>
    </row>
    <row r="41" spans="1:6" ht="30">
      <c r="A41" s="7" t="s">
        <v>58</v>
      </c>
      <c r="B41" s="8" t="s">
        <v>59</v>
      </c>
      <c r="C41" s="9">
        <v>733663</v>
      </c>
      <c r="D41" s="9">
        <v>393182.25</v>
      </c>
      <c r="E41" s="9">
        <v>323830.84</v>
      </c>
      <c r="F41" s="9">
        <f t="shared" si="1"/>
        <v>53.59166947222362</v>
      </c>
    </row>
    <row r="42" spans="1:6" ht="30">
      <c r="A42" s="7" t="s">
        <v>60</v>
      </c>
      <c r="B42" s="8" t="s">
        <v>61</v>
      </c>
      <c r="C42" s="9">
        <v>642421</v>
      </c>
      <c r="D42" s="9">
        <v>542904.3</v>
      </c>
      <c r="E42" s="9">
        <v>0</v>
      </c>
      <c r="F42" s="9">
        <f t="shared" si="1"/>
        <v>84.50911473939988</v>
      </c>
    </row>
    <row r="43" spans="1:6" ht="15">
      <c r="A43" s="7" t="s">
        <v>62</v>
      </c>
      <c r="B43" s="8" t="s">
        <v>63</v>
      </c>
      <c r="C43" s="9">
        <v>30000</v>
      </c>
      <c r="D43" s="9">
        <v>22862.47</v>
      </c>
      <c r="E43" s="9">
        <v>0</v>
      </c>
      <c r="F43" s="9">
        <f t="shared" si="1"/>
        <v>76.20823333333334</v>
      </c>
    </row>
    <row r="44" spans="1:6" ht="15">
      <c r="A44" s="7" t="s">
        <v>64</v>
      </c>
      <c r="B44" s="8" t="s">
        <v>65</v>
      </c>
      <c r="C44" s="9">
        <v>318684</v>
      </c>
      <c r="D44" s="9">
        <v>39704</v>
      </c>
      <c r="E44" s="9">
        <v>0</v>
      </c>
      <c r="F44" s="9">
        <f t="shared" si="1"/>
        <v>12.45873655407865</v>
      </c>
    </row>
    <row r="45" spans="1:6" ht="15.75">
      <c r="A45" s="10" t="s">
        <v>41</v>
      </c>
      <c r="B45" s="11" t="s">
        <v>42</v>
      </c>
      <c r="C45" s="12">
        <v>6453591</v>
      </c>
      <c r="D45" s="12">
        <v>3559691.88</v>
      </c>
      <c r="E45" s="12">
        <v>871410.02</v>
      </c>
      <c r="F45" s="9">
        <f t="shared" si="1"/>
        <v>55.1583123256494</v>
      </c>
    </row>
  </sheetData>
  <mergeCells count="4">
    <mergeCell ref="A2:E2"/>
    <mergeCell ref="A3:E3"/>
    <mergeCell ref="A27:E27"/>
    <mergeCell ref="A28:E28"/>
  </mergeCells>
  <printOptions/>
  <pageMargins left="0.32" right="0.33" top="0.393700787401575" bottom="0.393700787401575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2015-02-10T09:25:16Z</cp:lastPrinted>
  <dcterms:created xsi:type="dcterms:W3CDTF">2015-02-10T09:17:49Z</dcterms:created>
  <dcterms:modified xsi:type="dcterms:W3CDTF">2015-02-10T09:29:32Z</dcterms:modified>
  <cp:category/>
  <cp:version/>
  <cp:contentType/>
  <cp:contentStatus/>
</cp:coreProperties>
</file>